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Beregning af funktion" sheetId="1" r:id="rId1"/>
    <sheet name="Grafen" sheetId="2" r:id="rId2"/>
    <sheet name="data til graf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Roskilde Handelsskole</author>
  </authors>
  <commentList>
    <comment ref="C23" authorId="0">
      <text>
        <r>
          <rPr>
            <b/>
            <sz val="8"/>
            <rFont val="Tahoma"/>
            <family val="0"/>
          </rPr>
          <t>Hvis du bare vil have tegnet linien kan du indtaste funktionen her</t>
        </r>
      </text>
    </comment>
    <comment ref="C24" authorId="0">
      <text>
        <r>
          <rPr>
            <sz val="12"/>
            <rFont val="Tahoma"/>
            <family val="2"/>
          </rPr>
          <t>Hvis du bare vil have tegnet linien kan du indtaste funktionen her</t>
        </r>
      </text>
    </comment>
    <comment ref="F23" authorId="0">
      <text>
        <r>
          <rPr>
            <sz val="8"/>
            <rFont val="Tahoma"/>
            <family val="0"/>
          </rPr>
          <t>Hvis du bare vil have tegnet linien kan du indtaste funktionen her</t>
        </r>
      </text>
    </comment>
    <comment ref="C26" authorId="0">
      <text>
        <r>
          <rPr>
            <b/>
            <sz val="8"/>
            <rFont val="Tahoma"/>
            <family val="0"/>
          </rPr>
          <t>Hvis du bare vil have tegnet linien kan du indtaste funktionen her</t>
        </r>
      </text>
    </comment>
    <comment ref="F26" authorId="0">
      <text>
        <r>
          <rPr>
            <sz val="8"/>
            <rFont val="Tahoma"/>
            <family val="0"/>
          </rPr>
          <t>Hvis du bare vil have tegnet linien kan du indtaste funktionen her</t>
        </r>
      </text>
    </comment>
    <comment ref="C27" authorId="0">
      <text>
        <r>
          <rPr>
            <sz val="12"/>
            <rFont val="Tahoma"/>
            <family val="2"/>
          </rPr>
          <t>Hvis du bare vil have tegnet linien kan du indtaste funktionen her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Regnearket er bygget op så du kan indtaste 2 punkter i de gule felter.
Herefter beregnes Alpha og resten af  funktionen.
Funktionen tegnes som en graf.
</t>
        </r>
      </text>
    </comment>
    <comment ref="A23" authorId="0">
      <text>
        <r>
          <rPr>
            <b/>
            <sz val="8"/>
            <rFont val="Tahoma"/>
            <family val="0"/>
          </rPr>
          <t>Hvis du ikke har 2 punkter kan du indtaste funktionen i de gule felter.
Herefter tegnes grafen for afsætning og MR</t>
        </r>
      </text>
    </comment>
  </commentList>
</comments>
</file>

<file path=xl/sharedStrings.xml><?xml version="1.0" encoding="utf-8"?>
<sst xmlns="http://schemas.openxmlformats.org/spreadsheetml/2006/main" count="20" uniqueCount="19">
  <si>
    <t>Punkt 1</t>
  </si>
  <si>
    <t>Punkt 2</t>
  </si>
  <si>
    <t>Ligningen for den rette linie:</t>
  </si>
  <si>
    <t>Først findes α:</t>
  </si>
  <si>
    <t>Alpha</t>
  </si>
  <si>
    <t>α=</t>
  </si>
  <si>
    <t>P</t>
  </si>
  <si>
    <t>M</t>
  </si>
  <si>
    <t>for at finde b indsættes et punkt:</t>
  </si>
  <si>
    <t>b</t>
  </si>
  <si>
    <t>Funktionen er:</t>
  </si>
  <si>
    <t>Tegning af diagram:</t>
  </si>
  <si>
    <t>Afsætning</t>
  </si>
  <si>
    <t>MR</t>
  </si>
  <si>
    <t>=</t>
  </si>
  <si>
    <t>α</t>
  </si>
  <si>
    <t>+</t>
  </si>
  <si>
    <t>Beregningen af funktionen for den rette linie udfra</t>
  </si>
  <si>
    <t>2 punkter: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</si>
</sst>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4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26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66" fontId="0" fillId="0" borderId="0" xfId="15" applyNumberFormat="1" applyAlignment="1">
      <alignment horizontal="right"/>
    </xf>
    <xf numFmtId="166" fontId="0" fillId="0" borderId="0" xfId="15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Afsætning, MR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25"/>
          <c:w val="0.8475"/>
          <c:h val="0.84"/>
        </c:manualLayout>
      </c:layout>
      <c:scatterChart>
        <c:scatterStyle val="line"/>
        <c:varyColors val="0"/>
        <c:ser>
          <c:idx val="0"/>
          <c:order val="0"/>
          <c:tx>
            <c:strRef>
              <c:f>'data til graf'!$A$2</c:f>
              <c:strCache>
                <c:ptCount val="1"/>
                <c:pt idx="0">
                  <c:v>Afsætning: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til graf'!$B$4:$C$4</c:f>
              <c:numCach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xVal>
          <c:yVal>
            <c:numRef>
              <c:f>'data til graf'!$B$5:$C$5</c:f>
              <c:numCach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til graf'!$A$7</c:f>
              <c:strCache>
                <c:ptCount val="1"/>
                <c:pt idx="0">
                  <c:v>MR: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til graf'!$B$9:$C$9</c:f>
              <c:numCache>
                <c:ptCount val="2"/>
                <c:pt idx="0">
                  <c:v>750</c:v>
                </c:pt>
                <c:pt idx="1">
                  <c:v>0</c:v>
                </c:pt>
              </c:numCache>
            </c:numRef>
          </c:xVal>
          <c:yVal>
            <c:numRef>
              <c:f>'data til graf'!$B$10:$C$10</c:f>
              <c:numCach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</c:ser>
        <c:axId val="18709873"/>
        <c:axId val="34171130"/>
      </c:scatterChart>
      <c:valAx>
        <c:axId val="18709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Mængde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71130"/>
        <c:crosses val="autoZero"/>
        <c:crossBetween val="midCat"/>
        <c:dispUnits/>
      </c:valAx>
      <c:valAx>
        <c:axId val="34171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Pris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9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1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200" zoomScaleNormal="200" workbookViewId="0" topLeftCell="A1">
      <selection activeCell="B5" sqref="B5:C5"/>
    </sheetView>
  </sheetViews>
  <sheetFormatPr defaultColWidth="9.140625" defaultRowHeight="12.75"/>
  <cols>
    <col min="1" max="1" width="10.421875" style="0" customWidth="1"/>
    <col min="2" max="2" width="12.00390625" style="0" customWidth="1"/>
    <col min="3" max="3" width="17.00390625" style="0" customWidth="1"/>
    <col min="4" max="4" width="13.140625" style="0" bestFit="1" customWidth="1"/>
    <col min="5" max="5" width="4.00390625" style="0" customWidth="1"/>
  </cols>
  <sheetData>
    <row r="1" spans="1:8" ht="18">
      <c r="A1" s="26" t="s">
        <v>17</v>
      </c>
      <c r="B1" s="26"/>
      <c r="C1" s="26"/>
      <c r="D1" s="26"/>
      <c r="E1" s="26"/>
      <c r="F1" s="26"/>
      <c r="G1" s="2"/>
      <c r="H1" s="2"/>
    </row>
    <row r="2" spans="1:8" ht="18">
      <c r="A2" s="26" t="s">
        <v>18</v>
      </c>
      <c r="B2" s="26"/>
      <c r="C2" s="2"/>
      <c r="D2" s="2"/>
      <c r="E2" s="2"/>
      <c r="F2" s="2"/>
      <c r="G2" s="2"/>
      <c r="H2" s="2"/>
    </row>
    <row r="3" spans="1:8" ht="18.75" thickBot="1">
      <c r="A3" s="27"/>
      <c r="B3" s="27"/>
      <c r="C3" s="2"/>
      <c r="D3" s="2"/>
      <c r="E3" s="2"/>
      <c r="F3" s="2"/>
      <c r="G3" s="2"/>
      <c r="H3" s="2"/>
    </row>
    <row r="4" spans="1:8" ht="15.75" customHeight="1" thickBot="1">
      <c r="A4" s="8"/>
      <c r="B4" s="34" t="s">
        <v>6</v>
      </c>
      <c r="C4" s="35"/>
      <c r="D4" s="36" t="s">
        <v>7</v>
      </c>
      <c r="E4" s="36"/>
      <c r="F4" s="37"/>
      <c r="G4" s="2"/>
      <c r="H4" s="2"/>
    </row>
    <row r="5" spans="1:8" ht="18">
      <c r="A5" s="12" t="s">
        <v>0</v>
      </c>
      <c r="B5" s="38">
        <v>20</v>
      </c>
      <c r="C5" s="33"/>
      <c r="D5" s="33">
        <v>500</v>
      </c>
      <c r="E5" s="33"/>
      <c r="F5" s="39"/>
      <c r="G5" s="2"/>
      <c r="H5" s="2"/>
    </row>
    <row r="6" spans="1:8" ht="18.75" thickBot="1">
      <c r="A6" s="13" t="s">
        <v>1</v>
      </c>
      <c r="B6" s="32">
        <v>10</v>
      </c>
      <c r="C6" s="40"/>
      <c r="D6" s="40">
        <v>1000</v>
      </c>
      <c r="E6" s="40"/>
      <c r="F6" s="31"/>
      <c r="G6" s="2"/>
      <c r="H6" s="2"/>
    </row>
    <row r="7" spans="1:8" ht="18">
      <c r="A7" s="2"/>
      <c r="B7" s="2"/>
      <c r="C7" s="2"/>
      <c r="D7" s="2"/>
      <c r="E7" s="2"/>
      <c r="F7" s="2"/>
      <c r="G7" s="2"/>
      <c r="H7" s="2"/>
    </row>
    <row r="8" spans="1:8" ht="18">
      <c r="A8" s="2" t="s">
        <v>2</v>
      </c>
      <c r="B8" s="2"/>
      <c r="C8" s="2"/>
      <c r="D8" s="2"/>
      <c r="E8" s="2"/>
      <c r="F8" s="2"/>
      <c r="G8" s="2"/>
      <c r="H8" s="2"/>
    </row>
    <row r="9" spans="1:8" ht="23.25">
      <c r="A9" s="29" t="str">
        <f>CONCATENATE(B4," =")</f>
        <v>P =</v>
      </c>
      <c r="B9" s="30" t="str">
        <f>CONCATENATE("α",D4," +  b")</f>
        <v>αM +  b</v>
      </c>
      <c r="C9" s="30"/>
      <c r="D9" s="2"/>
      <c r="E9" s="2"/>
      <c r="F9" s="2"/>
      <c r="G9" s="2"/>
      <c r="H9" s="2"/>
    </row>
    <row r="10" spans="1:8" ht="18">
      <c r="A10" s="2"/>
      <c r="B10" s="2"/>
      <c r="C10" s="2"/>
      <c r="D10" s="2"/>
      <c r="E10" s="2"/>
      <c r="F10" s="2"/>
      <c r="G10" s="2"/>
      <c r="H10" s="2"/>
    </row>
    <row r="11" spans="1:8" ht="33.75" customHeight="1" thickBot="1">
      <c r="A11" s="21" t="s">
        <v>3</v>
      </c>
      <c r="B11" s="21"/>
      <c r="C11" s="22" t="s">
        <v>4</v>
      </c>
      <c r="D11" s="23" t="s">
        <v>15</v>
      </c>
      <c r="E11" s="23" t="s">
        <v>14</v>
      </c>
      <c r="F11" s="4" t="str">
        <f>CONCATENATE("Δ",B4)</f>
        <v>ΔP</v>
      </c>
      <c r="G11" s="2"/>
      <c r="H11" s="2"/>
    </row>
    <row r="12" spans="1:8" ht="33" customHeight="1">
      <c r="A12" s="21"/>
      <c r="B12" s="21"/>
      <c r="C12" s="22"/>
      <c r="D12" s="23"/>
      <c r="E12" s="23"/>
      <c r="F12" s="5" t="str">
        <f>CONCATENATE("Δ",D4)</f>
        <v>ΔM</v>
      </c>
      <c r="G12" s="2"/>
      <c r="H12" s="2"/>
    </row>
    <row r="13" spans="1:8" ht="18">
      <c r="A13" s="2"/>
      <c r="B13" s="2"/>
      <c r="C13" s="2"/>
      <c r="D13" s="2"/>
      <c r="E13" s="2"/>
      <c r="F13" s="2"/>
      <c r="G13" s="2"/>
      <c r="H13" s="2"/>
    </row>
    <row r="14" spans="1:8" ht="18.75" thickBot="1">
      <c r="A14" s="22" t="s">
        <v>4</v>
      </c>
      <c r="B14" s="23" t="s">
        <v>5</v>
      </c>
      <c r="C14" s="41" t="str">
        <f>CONCATENATE(B5," - ",B6," =")</f>
        <v>20 - 10 =</v>
      </c>
      <c r="D14" s="11">
        <f>B5-B6</f>
        <v>10</v>
      </c>
      <c r="E14" s="28" t="str">
        <f>E11</f>
        <v>=</v>
      </c>
      <c r="F14" s="21">
        <f>(B5-B6)/(D5-D6)</f>
        <v>-0.02</v>
      </c>
      <c r="G14" s="2"/>
      <c r="H14" s="2"/>
    </row>
    <row r="15" spans="1:8" ht="18">
      <c r="A15" s="22"/>
      <c r="B15" s="23"/>
      <c r="C15" s="42" t="str">
        <f>CONCATENATE(D5," - ",D6,"=")</f>
        <v>500 - 1000=</v>
      </c>
      <c r="D15" s="10">
        <f>D5-D6</f>
        <v>-500</v>
      </c>
      <c r="E15" s="28"/>
      <c r="F15" s="21"/>
      <c r="G15" s="2"/>
      <c r="H15" s="2"/>
    </row>
    <row r="16" spans="1:8" ht="12.75" customHeight="1">
      <c r="A16" s="6"/>
      <c r="B16" s="3"/>
      <c r="C16" s="9"/>
      <c r="D16" s="10"/>
      <c r="E16" s="10"/>
      <c r="F16" s="8"/>
      <c r="G16" s="2"/>
      <c r="H16" s="2"/>
    </row>
    <row r="17" spans="1:8" ht="18">
      <c r="A17" s="2" t="s">
        <v>8</v>
      </c>
      <c r="B17" s="2"/>
      <c r="C17" s="7"/>
      <c r="D17" s="2"/>
      <c r="E17" s="2"/>
      <c r="F17" s="2"/>
      <c r="G17" s="2"/>
      <c r="H17" s="2"/>
    </row>
    <row r="18" spans="1:8" ht="18">
      <c r="A18" s="2"/>
      <c r="B18" s="1" t="str">
        <f>CONCATENATE(B4,"=")</f>
        <v>P=</v>
      </c>
      <c r="C18" s="26" t="str">
        <f>B9</f>
        <v>αM +  b</v>
      </c>
      <c r="D18" s="26"/>
      <c r="E18" s="2"/>
      <c r="F18" s="2"/>
      <c r="G18" s="2"/>
      <c r="H18" s="2"/>
    </row>
    <row r="19" spans="1:8" ht="18">
      <c r="A19" s="2"/>
      <c r="B19" s="1" t="str">
        <f>CONCATENATE(B5," =")</f>
        <v>20 =</v>
      </c>
      <c r="C19" s="2" t="str">
        <f>CONCATENATE(F14," * ",D5," + b")</f>
        <v>-0,02 * 500 + b</v>
      </c>
      <c r="D19" s="2"/>
      <c r="E19" s="2"/>
      <c r="F19" s="2"/>
      <c r="G19" s="2"/>
      <c r="H19" s="2"/>
    </row>
    <row r="20" spans="1:8" ht="18">
      <c r="A20" s="2"/>
      <c r="B20" s="1" t="str">
        <f>CONCATENATE(B5-(F14*D5)," =")</f>
        <v>30 =</v>
      </c>
      <c r="C20" s="2" t="s">
        <v>9</v>
      </c>
      <c r="D20" s="2"/>
      <c r="E20" s="2"/>
      <c r="F20" s="2"/>
      <c r="G20" s="2"/>
      <c r="H20" s="2"/>
    </row>
    <row r="21" spans="1:8" ht="18">
      <c r="A21" s="2"/>
      <c r="B21" s="2"/>
      <c r="C21" s="2"/>
      <c r="D21" s="2"/>
      <c r="E21" s="2"/>
      <c r="F21" s="2"/>
      <c r="G21" s="2"/>
      <c r="H21" s="2"/>
    </row>
    <row r="22" spans="1:8" ht="18">
      <c r="A22" s="2" t="s">
        <v>10</v>
      </c>
      <c r="B22" s="2"/>
      <c r="C22" s="2"/>
      <c r="D22" s="2"/>
      <c r="E22" s="2"/>
      <c r="F22" s="2"/>
      <c r="G22" s="2"/>
      <c r="H22" s="2"/>
    </row>
    <row r="23" spans="1:8" ht="18.75" thickBot="1">
      <c r="A23" s="16" t="s">
        <v>12</v>
      </c>
      <c r="B23" s="24" t="str">
        <f>B18</f>
        <v>P=</v>
      </c>
      <c r="C23" s="14">
        <f>D14/D14</f>
        <v>1</v>
      </c>
      <c r="D23" s="21" t="str">
        <f>CONCATENATE(D4)</f>
        <v>M</v>
      </c>
      <c r="E23" s="21" t="s">
        <v>16</v>
      </c>
      <c r="F23" s="25">
        <f>B5-(D5*F14)</f>
        <v>30</v>
      </c>
      <c r="G23" s="2"/>
      <c r="H23" s="2"/>
    </row>
    <row r="24" spans="1:8" ht="18">
      <c r="A24" s="2"/>
      <c r="B24" s="24"/>
      <c r="C24" s="15">
        <f>D15/D14</f>
        <v>-50</v>
      </c>
      <c r="D24" s="21"/>
      <c r="E24" s="21"/>
      <c r="F24" s="25"/>
      <c r="G24" s="2"/>
      <c r="H24" s="2"/>
    </row>
    <row r="26" spans="1:6" ht="18.75" customHeight="1" thickBot="1">
      <c r="A26" s="17" t="s">
        <v>13</v>
      </c>
      <c r="B26" s="24" t="str">
        <f>B23</f>
        <v>P=</v>
      </c>
      <c r="C26" s="14">
        <f>C23*2</f>
        <v>2</v>
      </c>
      <c r="D26" s="21" t="str">
        <f>CONCATENATE(D4)</f>
        <v>M</v>
      </c>
      <c r="E26" s="21" t="str">
        <f>E23</f>
        <v>+</v>
      </c>
      <c r="F26" s="25">
        <f>F23</f>
        <v>30</v>
      </c>
    </row>
    <row r="27" spans="2:6" ht="18" customHeight="1">
      <c r="B27" s="24"/>
      <c r="C27" s="15">
        <f>C24</f>
        <v>-50</v>
      </c>
      <c r="D27" s="21"/>
      <c r="E27" s="21"/>
      <c r="F27" s="25"/>
    </row>
  </sheetData>
  <mergeCells count="26">
    <mergeCell ref="B5:C5"/>
    <mergeCell ref="B6:C6"/>
    <mergeCell ref="A1:F1"/>
    <mergeCell ref="A2:B2"/>
    <mergeCell ref="E11:E12"/>
    <mergeCell ref="E14:E15"/>
    <mergeCell ref="E23:E24"/>
    <mergeCell ref="B9:C9"/>
    <mergeCell ref="C18:D18"/>
    <mergeCell ref="D4:F4"/>
    <mergeCell ref="D5:F5"/>
    <mergeCell ref="D6:F6"/>
    <mergeCell ref="B4:C4"/>
    <mergeCell ref="B26:B27"/>
    <mergeCell ref="D26:D27"/>
    <mergeCell ref="F26:F27"/>
    <mergeCell ref="D23:D24"/>
    <mergeCell ref="F23:F24"/>
    <mergeCell ref="B23:B24"/>
    <mergeCell ref="E26:E27"/>
    <mergeCell ref="F14:F15"/>
    <mergeCell ref="C11:C12"/>
    <mergeCell ref="D11:D12"/>
    <mergeCell ref="A11:B12"/>
    <mergeCell ref="A14:A15"/>
    <mergeCell ref="B14:B15"/>
  </mergeCells>
  <printOptions/>
  <pageMargins left="0.75" right="0.75" top="1" bottom="1" header="0" footer="0"/>
  <pageSetup horizontalDpi="300" verticalDpi="300" orientation="portrait" paperSize="9" scale="1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="200" zoomScaleNormal="200" workbookViewId="0" topLeftCell="A1">
      <selection activeCell="B10" sqref="B10"/>
    </sheetView>
  </sheetViews>
  <sheetFormatPr defaultColWidth="9.140625" defaultRowHeight="12.75"/>
  <cols>
    <col min="2" max="2" width="13.28125" style="0" customWidth="1"/>
    <col min="3" max="3" width="13.7109375" style="0" customWidth="1"/>
    <col min="4" max="4" width="14.7109375" style="0" customWidth="1"/>
  </cols>
  <sheetData>
    <row r="1" ht="12.75">
      <c r="A1" t="s">
        <v>11</v>
      </c>
    </row>
    <row r="2" ht="12.75">
      <c r="A2" t="str">
        <f>CONCATENATE('Beregning af funktion'!A23,":")</f>
        <v>Afsætning:</v>
      </c>
    </row>
    <row r="3" spans="2:3" ht="12.75">
      <c r="B3" s="10" t="str">
        <f>'Beregning af funktion'!D4</f>
        <v>M</v>
      </c>
      <c r="C3" s="10" t="str">
        <f>'Beregning af funktion'!B4</f>
        <v>P</v>
      </c>
    </row>
    <row r="4" spans="1:3" ht="12.75">
      <c r="A4" s="18" t="str">
        <f>CONCATENATE(C3," = 0")</f>
        <v>P = 0</v>
      </c>
      <c r="B4" s="19">
        <f>'Beregning af funktion'!F26/('Beregning af funktion'!C23/'Beregning af funktion'!C24)*-1</f>
        <v>1500</v>
      </c>
      <c r="C4" s="19">
        <v>0</v>
      </c>
    </row>
    <row r="5" spans="1:3" ht="12.75">
      <c r="A5" s="18" t="str">
        <f>CONCATENATE(B3," = 0")</f>
        <v>M = 0</v>
      </c>
      <c r="B5" s="19">
        <v>0</v>
      </c>
      <c r="C5" s="19">
        <f>'Beregning af funktion'!F23</f>
        <v>30</v>
      </c>
    </row>
    <row r="7" ht="12.75">
      <c r="A7" t="str">
        <f>CONCATENATE('Beregning af funktion'!A26,":")</f>
        <v>MR:</v>
      </c>
    </row>
    <row r="8" spans="2:3" ht="12.75">
      <c r="B8" s="10" t="str">
        <f>B3</f>
        <v>M</v>
      </c>
      <c r="C8" s="10" t="str">
        <f>C3</f>
        <v>P</v>
      </c>
    </row>
    <row r="9" spans="1:3" ht="12.75">
      <c r="A9" s="18" t="str">
        <f>CONCATENATE(C8," = 0")</f>
        <v>P = 0</v>
      </c>
      <c r="B9" s="19">
        <f>'Beregning af funktion'!F26/('Beregning af funktion'!C26/'Beregning af funktion'!C27)*-1</f>
        <v>750</v>
      </c>
      <c r="C9" s="20">
        <v>0</v>
      </c>
    </row>
    <row r="10" spans="1:3" ht="12.75">
      <c r="A10" s="18" t="str">
        <f>CONCATENATE(B8," = 0")</f>
        <v>M = 0</v>
      </c>
      <c r="B10" s="20">
        <v>0</v>
      </c>
      <c r="C10" s="20">
        <f>'Beregning af funktion'!F26</f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Roskilde Handelsskole</dc:creator>
  <cp:keywords/>
  <dc:description/>
  <cp:lastModifiedBy>Roskilde Handelsskole</cp:lastModifiedBy>
  <cp:lastPrinted>2007-12-01T11:25:11Z</cp:lastPrinted>
  <dcterms:created xsi:type="dcterms:W3CDTF">2007-11-30T16:12:29Z</dcterms:created>
  <dcterms:modified xsi:type="dcterms:W3CDTF">2007-12-01T11:28:19Z</dcterms:modified>
  <cp:category/>
  <cp:version/>
  <cp:contentType/>
  <cp:contentStatus/>
</cp:coreProperties>
</file>