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risoptimering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<sst xmlns="http://schemas.openxmlformats.org/spreadsheetml/2006/main" count="14" uniqueCount="14">
  <si>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VO</t>
  </si>
  <si>
    <t>VE</t>
  </si>
  <si>
    <t>Differensmetoden</t>
  </si>
  <si>
    <t>Alternativ</t>
  </si>
  <si>
    <t>DB pr. stk</t>
  </si>
  <si>
    <t>DB i alt</t>
  </si>
  <si>
    <t>Reklame/faste omk</t>
  </si>
  <si>
    <t>MFB</t>
  </si>
  <si>
    <t>Maskintid</t>
  </si>
  <si>
    <t>Arbejdere</t>
  </si>
  <si>
    <t>produktivitet</t>
  </si>
  <si>
    <t>Gennemsnitsprodukt</t>
  </si>
  <si>
    <t>Grænseprodukt</t>
  </si>
  <si>
    <t>Totalprodukt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</si>
</sst>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vertAlign val="subscript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1" fillId="0" borderId="9" xfId="15" applyNumberFormat="1" applyFont="1" applyBorder="1" applyAlignment="1">
      <alignment horizontal="center" vertical="center"/>
    </xf>
    <xf numFmtId="3" fontId="1" fillId="0" borderId="10" xfId="15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1" fillId="3" borderId="9" xfId="15" applyNumberFormat="1" applyFont="1" applyFill="1" applyBorder="1" applyAlignment="1">
      <alignment horizontal="center" vertical="center"/>
    </xf>
    <xf numFmtId="3" fontId="1" fillId="0" borderId="11" xfId="15" applyNumberFormat="1" applyFont="1" applyBorder="1" applyAlignment="1">
      <alignment horizontal="center" vertical="center"/>
    </xf>
    <xf numFmtId="164" fontId="0" fillId="0" borderId="13" xfId="15" applyNumberFormat="1" applyBorder="1" applyAlignment="1">
      <alignment horizontal="center"/>
    </xf>
    <xf numFmtId="164" fontId="0" fillId="0" borderId="14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3.421875" style="0" customWidth="1"/>
    <col min="4" max="6" width="14.8515625" style="0" customWidth="1"/>
    <col min="7" max="7" width="14.7109375" style="0" bestFit="1" customWidth="1"/>
    <col min="8" max="8" width="15.7109375" style="0" customWidth="1"/>
    <col min="9" max="9" width="20.57421875" style="0" customWidth="1"/>
    <col min="10" max="10" width="15.00390625" style="0" customWidth="1"/>
    <col min="11" max="11" width="13.421875" style="0" customWidth="1"/>
    <col min="12" max="12" width="14.57421875" style="0" customWidth="1"/>
    <col min="13" max="13" width="20.140625" style="0" customWidth="1"/>
  </cols>
  <sheetData>
    <row r="1" ht="18.75" thickBot="1">
      <c r="B1" s="5" t="s">
        <v>2</v>
      </c>
    </row>
    <row r="2" spans="1:13" ht="17.25" customHeight="1">
      <c r="A2" s="6" t="s">
        <v>3</v>
      </c>
      <c r="B2" s="1" t="s">
        <v>9</v>
      </c>
      <c r="C2" s="2" t="s">
        <v>10</v>
      </c>
      <c r="D2" s="2" t="s">
        <v>13</v>
      </c>
      <c r="E2" s="4" t="s">
        <v>1</v>
      </c>
      <c r="F2" s="4" t="s">
        <v>0</v>
      </c>
      <c r="G2" s="2" t="s">
        <v>4</v>
      </c>
      <c r="H2" s="2" t="s">
        <v>5</v>
      </c>
      <c r="I2" s="2" t="s">
        <v>6</v>
      </c>
      <c r="J2" s="2" t="s">
        <v>7</v>
      </c>
      <c r="K2" s="3" t="s">
        <v>8</v>
      </c>
      <c r="L2" s="7" t="s">
        <v>12</v>
      </c>
      <c r="M2" s="10" t="s">
        <v>11</v>
      </c>
    </row>
    <row r="3" spans="1:13" ht="15.75" customHeight="1">
      <c r="A3" s="22">
        <v>1</v>
      </c>
      <c r="B3" s="21">
        <v>1</v>
      </c>
      <c r="C3" s="21">
        <v>500</v>
      </c>
      <c r="D3" s="17">
        <f>B3*C3</f>
        <v>500</v>
      </c>
      <c r="E3" s="21">
        <v>0</v>
      </c>
      <c r="F3" s="17">
        <f>E3*C3</f>
        <v>0</v>
      </c>
      <c r="G3" s="17">
        <f>B3-E3</f>
        <v>1</v>
      </c>
      <c r="H3" s="17">
        <f>G3*C3</f>
        <v>500</v>
      </c>
      <c r="I3" s="21">
        <v>0</v>
      </c>
      <c r="J3" s="17">
        <f>H3-I3</f>
        <v>500</v>
      </c>
      <c r="K3" s="17">
        <v>0</v>
      </c>
      <c r="L3" s="8">
        <f>J3/B3</f>
        <v>500</v>
      </c>
      <c r="M3" s="23">
        <f>C3/B3</f>
        <v>500</v>
      </c>
    </row>
    <row r="4" spans="1:13" ht="15.75" customHeight="1">
      <c r="A4" s="22"/>
      <c r="B4" s="21"/>
      <c r="C4" s="21"/>
      <c r="D4" s="17"/>
      <c r="E4" s="21"/>
      <c r="F4" s="17"/>
      <c r="G4" s="17"/>
      <c r="H4" s="17"/>
      <c r="I4" s="21"/>
      <c r="J4" s="17"/>
      <c r="K4" s="17"/>
      <c r="L4" s="11">
        <f>(J5-J3)/(B5-B3)</f>
        <v>540</v>
      </c>
      <c r="M4" s="24"/>
    </row>
    <row r="5" spans="1:13" ht="15.75" customHeight="1">
      <c r="A5" s="19">
        <v>2</v>
      </c>
      <c r="B5" s="15">
        <v>2</v>
      </c>
      <c r="C5" s="15">
        <v>520</v>
      </c>
      <c r="D5" s="17">
        <f>B5*C5</f>
        <v>1040</v>
      </c>
      <c r="E5" s="15">
        <v>0</v>
      </c>
      <c r="F5" s="17">
        <f>E5*C5</f>
        <v>0</v>
      </c>
      <c r="G5" s="17">
        <f>B5-E5</f>
        <v>2</v>
      </c>
      <c r="H5" s="17">
        <f>G5*C5</f>
        <v>1040</v>
      </c>
      <c r="I5" s="15">
        <f>I3</f>
        <v>0</v>
      </c>
      <c r="J5" s="17">
        <f>H5-I5</f>
        <v>1040</v>
      </c>
      <c r="K5" s="13">
        <v>0</v>
      </c>
      <c r="L5" s="12"/>
      <c r="M5" s="23">
        <f>C5/B5</f>
        <v>260</v>
      </c>
    </row>
    <row r="6" spans="1:13" ht="15.75" customHeight="1">
      <c r="A6" s="19"/>
      <c r="B6" s="15"/>
      <c r="C6" s="15"/>
      <c r="D6" s="17"/>
      <c r="E6" s="15"/>
      <c r="F6" s="17"/>
      <c r="G6" s="17"/>
      <c r="H6" s="17"/>
      <c r="I6" s="15"/>
      <c r="J6" s="17"/>
      <c r="K6" s="13"/>
      <c r="L6" s="11">
        <f>(J7-J5)/(B7-B5)</f>
        <v>610</v>
      </c>
      <c r="M6" s="24"/>
    </row>
    <row r="7" spans="1:13" ht="15.75" customHeight="1">
      <c r="A7" s="19">
        <v>3</v>
      </c>
      <c r="B7" s="15">
        <v>3</v>
      </c>
      <c r="C7" s="15">
        <v>550</v>
      </c>
      <c r="D7" s="17">
        <f>B7*C7</f>
        <v>1650</v>
      </c>
      <c r="E7" s="15">
        <v>0</v>
      </c>
      <c r="F7" s="17">
        <f>E7*C7</f>
        <v>0</v>
      </c>
      <c r="G7" s="17">
        <f>B7-E7</f>
        <v>3</v>
      </c>
      <c r="H7" s="17">
        <f>G7*C7</f>
        <v>1650</v>
      </c>
      <c r="I7" s="15">
        <f>I5</f>
        <v>0</v>
      </c>
      <c r="J7" s="17">
        <f>H7-I7</f>
        <v>1650</v>
      </c>
      <c r="K7" s="13">
        <v>0</v>
      </c>
      <c r="L7" s="12"/>
      <c r="M7" s="23">
        <f>C7/B7</f>
        <v>183.33333333333334</v>
      </c>
    </row>
    <row r="8" spans="1:13" ht="15.75" customHeight="1">
      <c r="A8" s="19"/>
      <c r="B8" s="15"/>
      <c r="C8" s="15"/>
      <c r="D8" s="17"/>
      <c r="E8" s="15"/>
      <c r="F8" s="17"/>
      <c r="G8" s="17"/>
      <c r="H8" s="17"/>
      <c r="I8" s="15"/>
      <c r="J8" s="17"/>
      <c r="K8" s="13"/>
      <c r="L8" s="11">
        <f>(J9-J7)/(B9-B7)</f>
        <v>750</v>
      </c>
      <c r="M8" s="24"/>
    </row>
    <row r="9" spans="1:13" ht="15.75" customHeight="1">
      <c r="A9" s="19">
        <v>4</v>
      </c>
      <c r="B9" s="15">
        <v>4</v>
      </c>
      <c r="C9" s="15">
        <v>600</v>
      </c>
      <c r="D9" s="17">
        <f>B9*C9</f>
        <v>2400</v>
      </c>
      <c r="E9" s="15">
        <v>0</v>
      </c>
      <c r="F9" s="17">
        <f>E9*C9</f>
        <v>0</v>
      </c>
      <c r="G9" s="17">
        <f>B9-E9</f>
        <v>4</v>
      </c>
      <c r="H9" s="17">
        <f>G9*C9</f>
        <v>2400</v>
      </c>
      <c r="I9" s="15">
        <f>I7</f>
        <v>0</v>
      </c>
      <c r="J9" s="17">
        <f>H9-I9</f>
        <v>2400</v>
      </c>
      <c r="K9" s="13">
        <v>0</v>
      </c>
      <c r="L9" s="12"/>
      <c r="M9" s="23">
        <f>C9/B9</f>
        <v>150</v>
      </c>
    </row>
    <row r="10" spans="1:13" ht="15.75" customHeight="1">
      <c r="A10" s="19"/>
      <c r="B10" s="15"/>
      <c r="C10" s="15"/>
      <c r="D10" s="17"/>
      <c r="E10" s="15"/>
      <c r="F10" s="17"/>
      <c r="G10" s="17"/>
      <c r="H10" s="17"/>
      <c r="I10" s="15"/>
      <c r="J10" s="17"/>
      <c r="K10" s="13"/>
      <c r="L10" s="11">
        <f>(J11-J9)/(B11-B9)</f>
        <v>750</v>
      </c>
      <c r="M10" s="24"/>
    </row>
    <row r="11" spans="1:13" ht="15.75" customHeight="1">
      <c r="A11" s="19">
        <v>5</v>
      </c>
      <c r="B11" s="15">
        <v>5</v>
      </c>
      <c r="C11" s="15">
        <v>630</v>
      </c>
      <c r="D11" s="17">
        <f>B11*C11</f>
        <v>3150</v>
      </c>
      <c r="E11" s="15">
        <v>0</v>
      </c>
      <c r="F11" s="17">
        <f>E11*C11</f>
        <v>0</v>
      </c>
      <c r="G11" s="17">
        <f>B11-E11</f>
        <v>5</v>
      </c>
      <c r="H11" s="17">
        <f>G11*C11</f>
        <v>3150</v>
      </c>
      <c r="I11" s="15">
        <f>I9</f>
        <v>0</v>
      </c>
      <c r="J11" s="17">
        <f>H11-I11</f>
        <v>3150</v>
      </c>
      <c r="K11" s="13">
        <v>0</v>
      </c>
      <c r="L11" s="12"/>
      <c r="M11" s="23">
        <f>C11/B11</f>
        <v>126</v>
      </c>
    </row>
    <row r="12" spans="1:13" ht="15.75" customHeight="1">
      <c r="A12" s="19"/>
      <c r="B12" s="15"/>
      <c r="C12" s="15"/>
      <c r="D12" s="17"/>
      <c r="E12" s="15"/>
      <c r="F12" s="17"/>
      <c r="G12" s="17"/>
      <c r="H12" s="17"/>
      <c r="I12" s="15"/>
      <c r="J12" s="17"/>
      <c r="K12" s="13"/>
      <c r="L12" s="11">
        <f>(J13-J11)/(B13-B11)</f>
        <v>690</v>
      </c>
      <c r="M12" s="24"/>
    </row>
    <row r="13" spans="1:13" ht="15.75" customHeight="1">
      <c r="A13" s="19">
        <v>6</v>
      </c>
      <c r="B13" s="15">
        <v>6</v>
      </c>
      <c r="C13" s="15">
        <v>640</v>
      </c>
      <c r="D13" s="17">
        <f>B13*C13</f>
        <v>3840</v>
      </c>
      <c r="E13" s="15">
        <v>0</v>
      </c>
      <c r="F13" s="17">
        <f>E13*C13</f>
        <v>0</v>
      </c>
      <c r="G13" s="17">
        <f>B13-E13</f>
        <v>6</v>
      </c>
      <c r="H13" s="17">
        <f>G13*C13</f>
        <v>3840</v>
      </c>
      <c r="I13" s="15">
        <f>I11</f>
        <v>0</v>
      </c>
      <c r="J13" s="17">
        <f>H13-I13</f>
        <v>3840</v>
      </c>
      <c r="K13" s="13">
        <v>0</v>
      </c>
      <c r="L13" s="12"/>
      <c r="M13" s="23">
        <f>C13/B13</f>
        <v>106.66666666666667</v>
      </c>
    </row>
    <row r="14" spans="1:13" ht="15.75" customHeight="1">
      <c r="A14" s="19"/>
      <c r="B14" s="15"/>
      <c r="C14" s="15"/>
      <c r="D14" s="17"/>
      <c r="E14" s="15"/>
      <c r="F14" s="17"/>
      <c r="G14" s="17"/>
      <c r="H14" s="17"/>
      <c r="I14" s="15"/>
      <c r="J14" s="17"/>
      <c r="K14" s="13"/>
      <c r="L14" s="11">
        <f>(J15-J13)/(B15-B13)</f>
        <v>605</v>
      </c>
      <c r="M14" s="24"/>
    </row>
    <row r="15" spans="1:13" ht="15.75" customHeight="1">
      <c r="A15" s="19">
        <v>7</v>
      </c>
      <c r="B15" s="15">
        <v>7</v>
      </c>
      <c r="C15" s="15">
        <v>635</v>
      </c>
      <c r="D15" s="17">
        <f>B15*C15</f>
        <v>4445</v>
      </c>
      <c r="E15" s="15">
        <v>0</v>
      </c>
      <c r="F15" s="17">
        <f>E15*C15</f>
        <v>0</v>
      </c>
      <c r="G15" s="17">
        <f>B15-E15</f>
        <v>7</v>
      </c>
      <c r="H15" s="17">
        <f>G15*C15</f>
        <v>4445</v>
      </c>
      <c r="I15" s="15">
        <f>I13</f>
        <v>0</v>
      </c>
      <c r="J15" s="17">
        <f>H15-I15</f>
        <v>4445</v>
      </c>
      <c r="K15" s="13">
        <v>0</v>
      </c>
      <c r="L15" s="12"/>
      <c r="M15" s="23">
        <f>C15/B15</f>
        <v>90.71428571428571</v>
      </c>
    </row>
    <row r="16" spans="1:13" ht="15.75" customHeight="1">
      <c r="A16" s="19"/>
      <c r="B16" s="15"/>
      <c r="C16" s="15"/>
      <c r="D16" s="17"/>
      <c r="E16" s="15"/>
      <c r="F16" s="17"/>
      <c r="G16" s="17"/>
      <c r="H16" s="17"/>
      <c r="I16" s="15"/>
      <c r="J16" s="17"/>
      <c r="K16" s="13"/>
      <c r="L16" s="11">
        <f>(J17-J15)/(B17-B15)</f>
        <v>555</v>
      </c>
      <c r="M16" s="24"/>
    </row>
    <row r="17" spans="1:13" ht="15.75" customHeight="1">
      <c r="A17" s="19">
        <v>7</v>
      </c>
      <c r="B17" s="15">
        <v>8</v>
      </c>
      <c r="C17" s="15">
        <v>625</v>
      </c>
      <c r="D17" s="17">
        <f>B17*C17</f>
        <v>5000</v>
      </c>
      <c r="E17" s="15">
        <v>0</v>
      </c>
      <c r="F17" s="17">
        <f>E17*C17</f>
        <v>0</v>
      </c>
      <c r="G17" s="17">
        <f>B17-E17</f>
        <v>8</v>
      </c>
      <c r="H17" s="17">
        <f>G17*C17</f>
        <v>5000</v>
      </c>
      <c r="I17" s="15">
        <f>I15</f>
        <v>0</v>
      </c>
      <c r="J17" s="17">
        <f>H17-I17</f>
        <v>5000</v>
      </c>
      <c r="K17" s="13">
        <v>0</v>
      </c>
      <c r="L17" s="12"/>
      <c r="M17" s="23">
        <f>C17/B17</f>
        <v>78.125</v>
      </c>
    </row>
    <row r="18" spans="1:13" ht="15.75" customHeight="1">
      <c r="A18" s="19"/>
      <c r="B18" s="15"/>
      <c r="C18" s="15"/>
      <c r="D18" s="17"/>
      <c r="E18" s="15"/>
      <c r="F18" s="17"/>
      <c r="G18" s="17"/>
      <c r="H18" s="17"/>
      <c r="I18" s="15"/>
      <c r="J18" s="17"/>
      <c r="K18" s="13"/>
      <c r="L18" s="11">
        <f>(J19-J17)/(B19-B17)</f>
        <v>490</v>
      </c>
      <c r="M18" s="24"/>
    </row>
    <row r="19" spans="1:13" ht="12.75">
      <c r="A19" s="19">
        <v>8</v>
      </c>
      <c r="B19" s="15">
        <v>9</v>
      </c>
      <c r="C19" s="15">
        <v>610</v>
      </c>
      <c r="D19" s="17">
        <f>B19*C19</f>
        <v>5490</v>
      </c>
      <c r="E19" s="15">
        <v>0</v>
      </c>
      <c r="F19" s="17">
        <f>E19*C19</f>
        <v>0</v>
      </c>
      <c r="G19" s="17">
        <f>B19-E19</f>
        <v>9</v>
      </c>
      <c r="H19" s="17">
        <f>G19*C19</f>
        <v>5490</v>
      </c>
      <c r="I19" s="15">
        <f>I17</f>
        <v>0</v>
      </c>
      <c r="J19" s="17">
        <f>H19-I19</f>
        <v>5490</v>
      </c>
      <c r="K19" s="13">
        <v>0</v>
      </c>
      <c r="L19" s="12"/>
      <c r="M19" s="23">
        <f>C19/B19</f>
        <v>67.77777777777777</v>
      </c>
    </row>
    <row r="20" spans="1:13" ht="12.75">
      <c r="A20" s="19"/>
      <c r="B20" s="15"/>
      <c r="C20" s="15"/>
      <c r="D20" s="17"/>
      <c r="E20" s="15"/>
      <c r="F20" s="17"/>
      <c r="G20" s="17"/>
      <c r="H20" s="17"/>
      <c r="I20" s="15"/>
      <c r="J20" s="17"/>
      <c r="K20" s="13"/>
      <c r="L20" s="11">
        <f>(J21-J19)/(B21-B19)</f>
        <v>310</v>
      </c>
      <c r="M20" s="24"/>
    </row>
    <row r="21" spans="1:13" ht="12.75">
      <c r="A21" s="19">
        <v>9</v>
      </c>
      <c r="B21" s="15">
        <v>10</v>
      </c>
      <c r="C21" s="15">
        <v>580</v>
      </c>
      <c r="D21" s="17">
        <f>B21*C21</f>
        <v>5800</v>
      </c>
      <c r="E21" s="15">
        <v>0</v>
      </c>
      <c r="F21" s="17">
        <f>E21*C21</f>
        <v>0</v>
      </c>
      <c r="G21" s="17">
        <f>B21-E21</f>
        <v>10</v>
      </c>
      <c r="H21" s="17">
        <f>G21*C21</f>
        <v>5800</v>
      </c>
      <c r="I21" s="15">
        <f>I19</f>
        <v>0</v>
      </c>
      <c r="J21" s="17">
        <f>H21-I21</f>
        <v>5800</v>
      </c>
      <c r="K21" s="13">
        <v>0</v>
      </c>
      <c r="L21" s="12"/>
      <c r="M21" s="23">
        <f>C21/B21</f>
        <v>58</v>
      </c>
    </row>
    <row r="22" spans="1:13" ht="12.75">
      <c r="A22" s="19"/>
      <c r="B22" s="15"/>
      <c r="C22" s="15"/>
      <c r="D22" s="17"/>
      <c r="E22" s="15"/>
      <c r="F22" s="17"/>
      <c r="G22" s="17"/>
      <c r="H22" s="17"/>
      <c r="I22" s="15"/>
      <c r="J22" s="17"/>
      <c r="K22" s="13"/>
      <c r="L22" s="11">
        <f>(J23-J21)/(B23-B21)</f>
        <v>580</v>
      </c>
      <c r="M22" s="24"/>
    </row>
    <row r="23" spans="1:13" ht="12.75">
      <c r="A23" s="19">
        <v>10</v>
      </c>
      <c r="B23" s="15">
        <v>0</v>
      </c>
      <c r="C23" s="15"/>
      <c r="D23" s="17">
        <f>B23*C23</f>
        <v>0</v>
      </c>
      <c r="E23" s="15">
        <v>0</v>
      </c>
      <c r="F23" s="17">
        <f>E23*C23</f>
        <v>0</v>
      </c>
      <c r="G23" s="17">
        <f>B23-E23</f>
        <v>0</v>
      </c>
      <c r="H23" s="17">
        <f>G23*C23</f>
        <v>0</v>
      </c>
      <c r="I23" s="15">
        <f>I21</f>
        <v>0</v>
      </c>
      <c r="J23" s="17">
        <v>0</v>
      </c>
      <c r="K23" s="13">
        <v>0</v>
      </c>
      <c r="L23" s="12"/>
      <c r="M23" s="23"/>
    </row>
    <row r="24" spans="1:13" ht="13.5" thickBot="1">
      <c r="A24" s="20"/>
      <c r="B24" s="16"/>
      <c r="C24" s="16"/>
      <c r="D24" s="18"/>
      <c r="E24" s="16"/>
      <c r="F24" s="18"/>
      <c r="G24" s="18"/>
      <c r="H24" s="18"/>
      <c r="I24" s="16"/>
      <c r="J24" s="18"/>
      <c r="K24" s="14"/>
      <c r="L24" s="9"/>
      <c r="M24" s="24"/>
    </row>
  </sheetData>
  <mergeCells count="142">
    <mergeCell ref="K15:K16"/>
    <mergeCell ref="K17:K18"/>
    <mergeCell ref="I15:I16"/>
    <mergeCell ref="I17:I18"/>
    <mergeCell ref="J13:J14"/>
    <mergeCell ref="J15:J16"/>
    <mergeCell ref="J17:J18"/>
    <mergeCell ref="G15:G16"/>
    <mergeCell ref="G17:G18"/>
    <mergeCell ref="H13:H14"/>
    <mergeCell ref="H15:H16"/>
    <mergeCell ref="H17:H18"/>
    <mergeCell ref="E15:E16"/>
    <mergeCell ref="E17:E18"/>
    <mergeCell ref="F13:F14"/>
    <mergeCell ref="F15:F16"/>
    <mergeCell ref="F17:F18"/>
    <mergeCell ref="C15:C16"/>
    <mergeCell ref="C17:C18"/>
    <mergeCell ref="D13:D14"/>
    <mergeCell ref="D15:D16"/>
    <mergeCell ref="D17:D18"/>
    <mergeCell ref="A15:A16"/>
    <mergeCell ref="A17:A18"/>
    <mergeCell ref="B13:B14"/>
    <mergeCell ref="B15:B16"/>
    <mergeCell ref="B17:B18"/>
    <mergeCell ref="I11:I12"/>
    <mergeCell ref="J11:J12"/>
    <mergeCell ref="K11:K12"/>
    <mergeCell ref="A13:A14"/>
    <mergeCell ref="C13:C14"/>
    <mergeCell ref="E13:E14"/>
    <mergeCell ref="G13:G14"/>
    <mergeCell ref="I13:I14"/>
    <mergeCell ref="K13:K14"/>
    <mergeCell ref="E11:E12"/>
    <mergeCell ref="F11:F12"/>
    <mergeCell ref="G11:G12"/>
    <mergeCell ref="H11:H12"/>
    <mergeCell ref="A11:A12"/>
    <mergeCell ref="B11:B12"/>
    <mergeCell ref="C11:C12"/>
    <mergeCell ref="D11:D12"/>
    <mergeCell ref="H9:H10"/>
    <mergeCell ref="I9:I10"/>
    <mergeCell ref="J9:J10"/>
    <mergeCell ref="K9:K10"/>
    <mergeCell ref="I7:I8"/>
    <mergeCell ref="J7:J8"/>
    <mergeCell ref="K7:K8"/>
    <mergeCell ref="A9:A10"/>
    <mergeCell ref="B9:B10"/>
    <mergeCell ref="C9:C10"/>
    <mergeCell ref="D9:D10"/>
    <mergeCell ref="E9:E10"/>
    <mergeCell ref="F9:F10"/>
    <mergeCell ref="G9:G10"/>
    <mergeCell ref="J5:J6"/>
    <mergeCell ref="K5:K6"/>
    <mergeCell ref="A7:A8"/>
    <mergeCell ref="B7:B8"/>
    <mergeCell ref="C7:C8"/>
    <mergeCell ref="D7:D8"/>
    <mergeCell ref="E7:E8"/>
    <mergeCell ref="F7:F8"/>
    <mergeCell ref="G7:G8"/>
    <mergeCell ref="H7:H8"/>
    <mergeCell ref="K3:K4"/>
    <mergeCell ref="A3:A4"/>
    <mergeCell ref="A5:A6"/>
    <mergeCell ref="B5:B6"/>
    <mergeCell ref="C5:C6"/>
    <mergeCell ref="D5:D6"/>
    <mergeCell ref="E5:E6"/>
    <mergeCell ref="F5:F6"/>
    <mergeCell ref="G5:G6"/>
    <mergeCell ref="H5:H6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I5:I6"/>
    <mergeCell ref="A19:A20"/>
    <mergeCell ref="A21:A22"/>
    <mergeCell ref="C19:C20"/>
    <mergeCell ref="C21:C22"/>
    <mergeCell ref="E19:E20"/>
    <mergeCell ref="E21:E22"/>
    <mergeCell ref="G19:G20"/>
    <mergeCell ref="G21:G22"/>
    <mergeCell ref="A23:A24"/>
    <mergeCell ref="B19:B20"/>
    <mergeCell ref="B21:B22"/>
    <mergeCell ref="B23:B24"/>
    <mergeCell ref="C23:C24"/>
    <mergeCell ref="D19:D20"/>
    <mergeCell ref="D21:D22"/>
    <mergeCell ref="D23:D24"/>
    <mergeCell ref="E23:E24"/>
    <mergeCell ref="F19:F20"/>
    <mergeCell ref="F21:F22"/>
    <mergeCell ref="F23:F24"/>
    <mergeCell ref="G23:G24"/>
    <mergeCell ref="H19:H20"/>
    <mergeCell ref="H21:H22"/>
    <mergeCell ref="H23:H24"/>
    <mergeCell ref="I19:I20"/>
    <mergeCell ref="I21:I22"/>
    <mergeCell ref="I23:I24"/>
    <mergeCell ref="J19:J20"/>
    <mergeCell ref="J21:J22"/>
    <mergeCell ref="J23:J24"/>
    <mergeCell ref="K19:K20"/>
    <mergeCell ref="K21:K22"/>
    <mergeCell ref="K23:K24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</mergeCells>
  <printOptions/>
  <pageMargins left="0.75" right="0.75" top="1" bottom="1" header="0" footer="0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Roskilde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Roskilde Handelsskole</dc:creator>
  <cp:keywords/>
  <dc:description/>
  <cp:lastModifiedBy>Roskilde Handelsskole</cp:lastModifiedBy>
  <cp:lastPrinted>2002-12-09T15:42:14Z</cp:lastPrinted>
  <dcterms:created xsi:type="dcterms:W3CDTF">2002-09-24T10:47:07Z</dcterms:created>
  <dcterms:modified xsi:type="dcterms:W3CDTF">2007-11-29T20:14:48Z</dcterms:modified>
  <cp:category/>
  <cp:version/>
  <cp:contentType/>
  <cp:contentStatus/>
</cp:coreProperties>
</file>